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0" windowWidth="11340" windowHeight="6800"/>
  </bookViews>
  <sheets>
    <sheet name="COI" sheetId="1" r:id="rId1"/>
    <sheet name="18S" sheetId="4" r:id="rId2"/>
    <sheet name="28S" sheetId="5" r:id="rId3"/>
    <sheet name="ITS-2" sheetId="6" r:id="rId4"/>
  </sheets>
  <calcPr calcId="125725"/>
</workbook>
</file>

<file path=xl/calcChain.xml><?xml version="1.0" encoding="utf-8"?>
<calcChain xmlns="http://schemas.openxmlformats.org/spreadsheetml/2006/main">
  <c r="B7" i="6"/>
  <c r="B9" i="5"/>
  <c r="B8"/>
  <c r="B7"/>
  <c r="B14" i="4"/>
  <c r="B13"/>
  <c r="B12"/>
  <c r="B15" i="1"/>
  <c r="B14"/>
  <c r="B13"/>
</calcChain>
</file>

<file path=xl/sharedStrings.xml><?xml version="1.0" encoding="utf-8"?>
<sst xmlns="http://schemas.openxmlformats.org/spreadsheetml/2006/main" count="70" uniqueCount="33">
  <si>
    <t/>
  </si>
  <si>
    <t>Hypsibius.dujardini.MG818723</t>
  </si>
  <si>
    <t>Hypsibius.exemplaris.KU513418</t>
  </si>
  <si>
    <t>Hypsibius.cf.exemplaris.1.MW010375</t>
  </si>
  <si>
    <t>Hypsibius.cf.exemplaris.2.1.MW010373</t>
  </si>
  <si>
    <t>Hypsibius.cf.exemplaris.2.2.MW010374</t>
  </si>
  <si>
    <t>Hypsibius.cf.exemplaris.3.MW010376</t>
  </si>
  <si>
    <t>Hypsibius.convergens.FJ435798</t>
  </si>
  <si>
    <t>Hypsibius.sp.EF632522</t>
  </si>
  <si>
    <t>Borealibius.zetlandicus.FJ184601</t>
  </si>
  <si>
    <t>Cryobiotus.klebelsbergi.KT901831</t>
  </si>
  <si>
    <t>min</t>
  </si>
  <si>
    <t>max</t>
  </si>
  <si>
    <t>mean</t>
  </si>
  <si>
    <t>Hypsibius.repentinus.MW549049</t>
  </si>
  <si>
    <t>Hypsibius.dujardini.MG777532</t>
  </si>
  <si>
    <t>Hypsibius.exemplaris.HQ604943</t>
  </si>
  <si>
    <t>Hypsibius.cf.convergens.KC582832</t>
  </si>
  <si>
    <t>Hypsibius.pallidus.HQ604945</t>
  </si>
  <si>
    <t>Hypsibius.sp.EU266939</t>
  </si>
  <si>
    <t>Hypsibius.scabropygus.AM500649</t>
  </si>
  <si>
    <t>Hypsibius.scabropygus.KC582831</t>
  </si>
  <si>
    <t>Borealibius.zetlandicus.HQ604923</t>
  </si>
  <si>
    <t>Cryobiotus.klebelsbergi.KT901828</t>
  </si>
  <si>
    <t>Hypsibius.repentinus.MN927184</t>
  </si>
  <si>
    <t>Hypsibius.dujardini.MG777533</t>
  </si>
  <si>
    <t>Hypsibius.exemplaris.MG800337</t>
  </si>
  <si>
    <t>Hypsibius.convergens.FJ435771</t>
  </si>
  <si>
    <t>Cryobiotus.klebelsbergi.KC582835</t>
  </si>
  <si>
    <t>Hypsibius.repentinus.MW549064</t>
  </si>
  <si>
    <t>Hypsibius.repentinus.MW549062</t>
  </si>
  <si>
    <t>Hypsibius.dujardini.MG777531</t>
  </si>
  <si>
    <t>Hypsibius.exemplaris.MG800336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</si>
</sst>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color indexed="64"/>
      <name val="Arial"/>
      <charset val="1"/>
    </font>
    <font>
      <sz val="10"/>
      <color indexed="6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1" fillId="0" borderId="0" xfId="0" applyNumberFormat="1" applyFont="1"/>
    <xf numFmtId="10" fontId="0" fillId="2" borderId="0" xfId="0" applyNumberFormat="1" applyFill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15"/>
  <sheetViews>
    <sheetView tabSelected="1" workbookViewId="0">
      <selection activeCell="E27" sqref="E27"/>
    </sheetView>
  </sheetViews>
  <sheetFormatPr defaultRowHeight="12.5"/>
  <cols>
    <col min="1" max="1" width="34.54296875" style="1" customWidth="1"/>
    <col min="2" max="11" width="7" style="1" bestFit="1" customWidth="1"/>
  </cols>
  <sheetData>
    <row r="1" spans="1:12">
      <c r="A1" s="2" t="s">
        <v>14</v>
      </c>
      <c r="B1" s="5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12">
      <c r="A2" s="2" t="s">
        <v>1</v>
      </c>
      <c r="B2" s="5">
        <v>0.23874755381604695</v>
      </c>
      <c r="C2" s="3" t="s">
        <v>0</v>
      </c>
      <c r="D2" s="3"/>
      <c r="E2" s="3"/>
      <c r="F2" s="3"/>
      <c r="G2" s="3"/>
      <c r="H2" s="3"/>
      <c r="I2" s="3"/>
      <c r="J2" s="3"/>
      <c r="K2" s="3"/>
    </row>
    <row r="3" spans="1:12">
      <c r="A3" s="2" t="s">
        <v>2</v>
      </c>
      <c r="B3" s="5">
        <v>0.21526418786692758</v>
      </c>
      <c r="C3" s="3">
        <v>0.2309197651663405</v>
      </c>
      <c r="D3" s="3" t="s">
        <v>0</v>
      </c>
      <c r="E3" s="3"/>
      <c r="F3" s="3"/>
      <c r="G3" s="3"/>
      <c r="H3" s="3"/>
      <c r="I3" s="3"/>
      <c r="J3" s="3"/>
      <c r="K3" s="3"/>
    </row>
    <row r="4" spans="1:12">
      <c r="A4" s="2" t="s">
        <v>3</v>
      </c>
      <c r="B4" s="5">
        <v>0.18003913894324852</v>
      </c>
      <c r="C4" s="3">
        <v>0.25244618395303325</v>
      </c>
      <c r="D4" s="3">
        <v>0.2172211350293542</v>
      </c>
      <c r="E4" s="3" t="s">
        <v>0</v>
      </c>
      <c r="F4" s="3"/>
      <c r="G4" s="3"/>
      <c r="H4" s="3"/>
      <c r="I4" s="3"/>
      <c r="J4" s="3"/>
      <c r="K4" s="3"/>
    </row>
    <row r="5" spans="1:12">
      <c r="A5" s="2" t="s">
        <v>4</v>
      </c>
      <c r="B5" s="5">
        <v>0.17808219178082191</v>
      </c>
      <c r="C5" s="3">
        <v>0.24266144814090018</v>
      </c>
      <c r="D5" s="3">
        <v>0.21330724070450097</v>
      </c>
      <c r="E5" s="3">
        <v>3.3268101761252444E-2</v>
      </c>
      <c r="F5" s="3" t="s">
        <v>0</v>
      </c>
      <c r="G5" s="3"/>
      <c r="H5" s="3"/>
      <c r="I5" s="3"/>
      <c r="J5" s="3"/>
      <c r="K5" s="3"/>
    </row>
    <row r="6" spans="1:12">
      <c r="A6" s="2" t="s">
        <v>5</v>
      </c>
      <c r="B6" s="5">
        <v>0.17808219178082191</v>
      </c>
      <c r="C6" s="3">
        <v>0.24266144814090018</v>
      </c>
      <c r="D6" s="3">
        <v>0.21330724070450097</v>
      </c>
      <c r="E6" s="3">
        <v>3.3268101761252444E-2</v>
      </c>
      <c r="F6" s="3">
        <v>0</v>
      </c>
      <c r="G6" s="3" t="s">
        <v>0</v>
      </c>
      <c r="H6" s="3"/>
      <c r="I6" s="3"/>
      <c r="J6" s="3"/>
      <c r="K6" s="3"/>
    </row>
    <row r="7" spans="1:12">
      <c r="A7" s="2" t="s">
        <v>6</v>
      </c>
      <c r="B7" s="5">
        <v>0.17416829745596868</v>
      </c>
      <c r="C7" s="3">
        <v>0.23287671232876711</v>
      </c>
      <c r="D7" s="3">
        <v>0.21135029354207435</v>
      </c>
      <c r="E7" s="3">
        <v>0.17612524461839529</v>
      </c>
      <c r="F7" s="3">
        <v>0.16242661448140899</v>
      </c>
      <c r="G7" s="3">
        <v>0.16242661448140899</v>
      </c>
      <c r="H7" s="3" t="s">
        <v>0</v>
      </c>
      <c r="I7" s="3"/>
      <c r="J7" s="3"/>
      <c r="K7" s="3"/>
    </row>
    <row r="8" spans="1:12">
      <c r="A8" s="2" t="s">
        <v>7</v>
      </c>
      <c r="B8" s="5">
        <v>0.23874755381604695</v>
      </c>
      <c r="C8" s="3">
        <v>0.17416829745596868</v>
      </c>
      <c r="D8" s="3">
        <v>0.2583170254403131</v>
      </c>
      <c r="E8" s="3">
        <v>0.25048923679060664</v>
      </c>
      <c r="F8" s="3">
        <v>0.23874755381604695</v>
      </c>
      <c r="G8" s="3">
        <v>0.23874755381604695</v>
      </c>
      <c r="H8" s="3">
        <v>0.24266144814090018</v>
      </c>
      <c r="I8" s="3" t="s">
        <v>0</v>
      </c>
      <c r="J8" s="3"/>
      <c r="K8" s="3"/>
    </row>
    <row r="9" spans="1:12">
      <c r="A9" s="2" t="s">
        <v>8</v>
      </c>
      <c r="B9" s="5">
        <v>0.18395303326810175</v>
      </c>
      <c r="C9" s="3">
        <v>0.20352250489236789</v>
      </c>
      <c r="D9" s="3">
        <v>0.20352250489236789</v>
      </c>
      <c r="E9" s="3">
        <v>0.20547945205479451</v>
      </c>
      <c r="F9" s="3">
        <v>0.19178082191780821</v>
      </c>
      <c r="G9" s="3">
        <v>0.19178082191780821</v>
      </c>
      <c r="H9" s="3">
        <v>0.19569471624266144</v>
      </c>
      <c r="I9" s="3">
        <v>0.21330724070450097</v>
      </c>
      <c r="J9" s="3" t="s">
        <v>0</v>
      </c>
      <c r="K9" s="3"/>
    </row>
    <row r="10" spans="1:12">
      <c r="A10" s="2" t="s">
        <v>9</v>
      </c>
      <c r="B10" s="5">
        <v>0.2172211350293542</v>
      </c>
      <c r="C10" s="3">
        <v>0.20939334637964774</v>
      </c>
      <c r="D10" s="3">
        <v>0.22700587084148727</v>
      </c>
      <c r="E10" s="3">
        <v>0.20939334637964774</v>
      </c>
      <c r="F10" s="3">
        <v>0.21330724070450097</v>
      </c>
      <c r="G10" s="3">
        <v>0.21330724070450097</v>
      </c>
      <c r="H10" s="3">
        <v>0.21917808219178081</v>
      </c>
      <c r="I10" s="3">
        <v>0.18982387475538159</v>
      </c>
      <c r="J10" s="3">
        <v>0.21917808219178081</v>
      </c>
      <c r="K10" s="3" t="s">
        <v>0</v>
      </c>
    </row>
    <row r="11" spans="1:12">
      <c r="A11" s="2" t="s">
        <v>10</v>
      </c>
      <c r="B11" s="5">
        <v>0.2446183953033268</v>
      </c>
      <c r="C11" s="3">
        <v>0.20939334637964774</v>
      </c>
      <c r="D11" s="3">
        <v>0.23874755381604695</v>
      </c>
      <c r="E11" s="3">
        <v>0.23287671232876711</v>
      </c>
      <c r="F11" s="3">
        <v>0.22113502935420742</v>
      </c>
      <c r="G11" s="3">
        <v>0.22113502935420742</v>
      </c>
      <c r="H11" s="3">
        <v>0.24853228962818003</v>
      </c>
      <c r="I11" s="3">
        <v>0.20156555772994128</v>
      </c>
      <c r="J11" s="3">
        <v>0.23483365949119372</v>
      </c>
      <c r="K11" s="3">
        <v>0.19569471624266144</v>
      </c>
      <c r="L11" s="2" t="s">
        <v>0</v>
      </c>
    </row>
    <row r="13" spans="1:12">
      <c r="A13" s="4" t="s">
        <v>11</v>
      </c>
      <c r="B13" s="3">
        <f>MIN(B2:B11)</f>
        <v>0.17416829745596868</v>
      </c>
    </row>
    <row r="14" spans="1:12">
      <c r="A14" s="4" t="s">
        <v>12</v>
      </c>
      <c r="B14" s="3">
        <f>MAX(B2:B11)</f>
        <v>0.2446183953033268</v>
      </c>
    </row>
    <row r="15" spans="1:12">
      <c r="A15" s="4" t="s">
        <v>13</v>
      </c>
      <c r="B15" s="3">
        <f>AVERAGE(B2:B11)</f>
        <v>0.20489236790606657</v>
      </c>
    </row>
  </sheetData>
  <pageMargins left="0.8" right="0.8" top="1" bottom="1" header="0.5" footer="0.5"/>
  <pageSetup paperSize="9" firstPageNumber="42949672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A71" sqref="A71"/>
    </sheetView>
  </sheetViews>
  <sheetFormatPr defaultRowHeight="12.5"/>
  <cols>
    <col min="1" max="1" width="36" style="1" customWidth="1"/>
    <col min="2" max="10" width="6" style="1" bestFit="1" customWidth="1"/>
  </cols>
  <sheetData>
    <row r="1" spans="1:11">
      <c r="A1" s="2" t="s">
        <v>24</v>
      </c>
      <c r="B1" s="5" t="s">
        <v>0</v>
      </c>
      <c r="C1" s="3"/>
      <c r="D1" s="3"/>
      <c r="E1" s="3"/>
      <c r="F1" s="3"/>
      <c r="G1" s="3"/>
      <c r="H1" s="3"/>
      <c r="I1" s="3"/>
      <c r="J1" s="3"/>
    </row>
    <row r="2" spans="1:11">
      <c r="A2" s="2" t="s">
        <v>15</v>
      </c>
      <c r="B2" s="5">
        <v>1.9920318725099601E-2</v>
      </c>
      <c r="C2" s="3" t="s">
        <v>0</v>
      </c>
      <c r="D2" s="3"/>
      <c r="E2" s="3"/>
      <c r="F2" s="3"/>
      <c r="G2" s="3"/>
      <c r="H2" s="3"/>
      <c r="I2" s="3"/>
      <c r="J2" s="3"/>
    </row>
    <row r="3" spans="1:11">
      <c r="A3" s="6" t="s">
        <v>16</v>
      </c>
      <c r="B3" s="5">
        <v>0</v>
      </c>
      <c r="C3" s="3">
        <v>1.9920318725099601E-2</v>
      </c>
      <c r="D3" s="3" t="s">
        <v>0</v>
      </c>
      <c r="E3" s="3"/>
      <c r="F3" s="3"/>
      <c r="G3" s="3"/>
      <c r="H3" s="3"/>
      <c r="I3" s="3"/>
      <c r="J3" s="3"/>
    </row>
    <row r="4" spans="1:11">
      <c r="A4" s="2" t="s">
        <v>17</v>
      </c>
      <c r="B4" s="5">
        <v>1.4608233731739709E-2</v>
      </c>
      <c r="C4" s="3">
        <v>5.3120849933598934E-3</v>
      </c>
      <c r="D4" s="3">
        <v>1.4608233731739709E-2</v>
      </c>
      <c r="E4" s="3" t="s">
        <v>0</v>
      </c>
      <c r="F4" s="3"/>
      <c r="G4" s="3"/>
      <c r="H4" s="3"/>
      <c r="I4" s="3"/>
      <c r="J4" s="3"/>
    </row>
    <row r="5" spans="1:11">
      <c r="A5" s="2" t="s">
        <v>18</v>
      </c>
      <c r="B5" s="5">
        <v>2.2576361221779549E-2</v>
      </c>
      <c r="C5" s="3">
        <v>2.6560424966799467E-3</v>
      </c>
      <c r="D5" s="3">
        <v>2.2576361221779549E-2</v>
      </c>
      <c r="E5" s="3">
        <v>7.9681274900398405E-3</v>
      </c>
      <c r="F5" s="3" t="s">
        <v>0</v>
      </c>
      <c r="G5" s="3"/>
      <c r="H5" s="3"/>
      <c r="I5" s="3"/>
      <c r="J5" s="3"/>
    </row>
    <row r="6" spans="1:11">
      <c r="A6" s="6" t="s">
        <v>19</v>
      </c>
      <c r="B6" s="5">
        <v>0</v>
      </c>
      <c r="C6" s="3">
        <v>1.9920318725099601E-2</v>
      </c>
      <c r="D6" s="3">
        <v>0</v>
      </c>
      <c r="E6" s="3">
        <v>1.4608233731739709E-2</v>
      </c>
      <c r="F6" s="3">
        <v>2.2576361221779549E-2</v>
      </c>
      <c r="G6" s="3" t="s">
        <v>0</v>
      </c>
      <c r="H6" s="3"/>
      <c r="I6" s="3"/>
      <c r="J6" s="3"/>
    </row>
    <row r="7" spans="1:11">
      <c r="A7" s="2" t="s">
        <v>20</v>
      </c>
      <c r="B7" s="5">
        <v>3.9840637450199202E-2</v>
      </c>
      <c r="C7" s="3">
        <v>3.9840637450199202E-2</v>
      </c>
      <c r="D7" s="3">
        <v>3.9840637450199202E-2</v>
      </c>
      <c r="E7" s="3">
        <v>3.5856573705179279E-2</v>
      </c>
      <c r="F7" s="3">
        <v>4.2496679946879154E-2</v>
      </c>
      <c r="G7" s="3">
        <v>3.9840637450199202E-2</v>
      </c>
      <c r="H7" s="3" t="s">
        <v>0</v>
      </c>
      <c r="I7" s="3"/>
      <c r="J7" s="3"/>
    </row>
    <row r="8" spans="1:11">
      <c r="A8" s="6" t="s">
        <v>21</v>
      </c>
      <c r="B8" s="5">
        <v>4.1168658698539175E-2</v>
      </c>
      <c r="C8" s="3">
        <v>4.1168658698539182E-2</v>
      </c>
      <c r="D8" s="3">
        <v>4.1168658698539175E-2</v>
      </c>
      <c r="E8" s="3">
        <v>3.7184594953519258E-2</v>
      </c>
      <c r="F8" s="3">
        <v>4.3824701195219126E-2</v>
      </c>
      <c r="G8" s="3">
        <v>4.1168658698539175E-2</v>
      </c>
      <c r="H8" s="3">
        <v>1.3280212483399733E-3</v>
      </c>
      <c r="I8" s="3" t="s">
        <v>0</v>
      </c>
      <c r="J8" s="3"/>
    </row>
    <row r="9" spans="1:11">
      <c r="A9" s="2" t="s">
        <v>22</v>
      </c>
      <c r="B9" s="5">
        <v>1.4608233731739707E-2</v>
      </c>
      <c r="C9" s="3">
        <v>2.5232403718459494E-2</v>
      </c>
      <c r="D9" s="3">
        <v>1.4608233731739707E-2</v>
      </c>
      <c r="E9" s="3">
        <v>1.9920318725099601E-2</v>
      </c>
      <c r="F9" s="3">
        <v>2.7888446215139438E-2</v>
      </c>
      <c r="G9" s="3">
        <v>1.4608233731739707E-2</v>
      </c>
      <c r="H9" s="3">
        <v>3.851261620185923E-2</v>
      </c>
      <c r="I9" s="3">
        <v>3.851261620185923E-2</v>
      </c>
      <c r="J9" s="3" t="s">
        <v>0</v>
      </c>
    </row>
    <row r="10" spans="1:11">
      <c r="A10" s="2" t="s">
        <v>23</v>
      </c>
      <c r="B10" s="5">
        <v>2.7888446215139442E-2</v>
      </c>
      <c r="C10" s="3">
        <v>2.5232403718459494E-2</v>
      </c>
      <c r="D10" s="3">
        <v>2.7888446215139442E-2</v>
      </c>
      <c r="E10" s="3">
        <v>1.9920318725099601E-2</v>
      </c>
      <c r="F10" s="3">
        <v>2.7888446215139442E-2</v>
      </c>
      <c r="G10" s="3">
        <v>2.7888446215139442E-2</v>
      </c>
      <c r="H10" s="3">
        <v>5.5776892430278883E-2</v>
      </c>
      <c r="I10" s="3">
        <v>5.4448871181938911E-2</v>
      </c>
      <c r="J10" s="3">
        <v>3.4528552456839307E-2</v>
      </c>
      <c r="K10" s="2" t="s">
        <v>0</v>
      </c>
    </row>
    <row r="12" spans="1:11">
      <c r="A12" s="4" t="s">
        <v>11</v>
      </c>
      <c r="B12" s="3">
        <f>MIN(B2:B10)</f>
        <v>0</v>
      </c>
    </row>
    <row r="13" spans="1:11">
      <c r="A13" s="4" t="s">
        <v>12</v>
      </c>
      <c r="B13" s="3">
        <f>MAX(B2:B10)</f>
        <v>4.1168658698539175E-2</v>
      </c>
    </row>
    <row r="14" spans="1:11">
      <c r="A14" s="4" t="s">
        <v>13</v>
      </c>
      <c r="B14" s="3">
        <f>AVERAGE(B2:B10)</f>
        <v>2.0067876641581817E-2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5" sqref="F5"/>
    </sheetView>
  </sheetViews>
  <sheetFormatPr defaultRowHeight="12.5"/>
  <cols>
    <col min="1" max="1" width="31.81640625" style="1" customWidth="1"/>
    <col min="2" max="5" width="6" style="1" bestFit="1" customWidth="1"/>
  </cols>
  <sheetData>
    <row r="1" spans="1:6">
      <c r="A1" s="2" t="s">
        <v>29</v>
      </c>
      <c r="B1" s="5" t="s">
        <v>0</v>
      </c>
      <c r="C1" s="3"/>
      <c r="D1" s="3"/>
      <c r="E1" s="3"/>
    </row>
    <row r="2" spans="1:6">
      <c r="A2" s="2" t="s">
        <v>25</v>
      </c>
      <c r="B2" s="5">
        <v>2.6845637583892617E-2</v>
      </c>
      <c r="C2" s="3" t="s">
        <v>0</v>
      </c>
      <c r="D2" s="3"/>
      <c r="E2" s="3"/>
    </row>
    <row r="3" spans="1:6">
      <c r="A3" s="6" t="s">
        <v>26</v>
      </c>
      <c r="B3" s="5">
        <v>5.3691275167785232E-3</v>
      </c>
      <c r="C3" s="3">
        <v>3.2214765100671137E-2</v>
      </c>
      <c r="D3" s="3" t="s">
        <v>0</v>
      </c>
      <c r="E3" s="3"/>
    </row>
    <row r="4" spans="1:6">
      <c r="A4" s="2" t="s">
        <v>27</v>
      </c>
      <c r="B4" s="5">
        <v>2.4161073825503355E-2</v>
      </c>
      <c r="C4" s="3">
        <v>1.0738255033557046E-2</v>
      </c>
      <c r="D4" s="3">
        <v>2.9530201342281879E-2</v>
      </c>
      <c r="E4" s="3" t="s">
        <v>0</v>
      </c>
    </row>
    <row r="5" spans="1:6">
      <c r="A5" s="6" t="s">
        <v>28</v>
      </c>
      <c r="B5" s="5">
        <v>3.2214765100671137E-2</v>
      </c>
      <c r="C5" s="3">
        <v>2.6845637583892617E-2</v>
      </c>
      <c r="D5" s="3">
        <v>3.4899328859060399E-2</v>
      </c>
      <c r="E5" s="3">
        <v>2.9530201342281875E-2</v>
      </c>
      <c r="F5" s="2" t="s">
        <v>0</v>
      </c>
    </row>
    <row r="7" spans="1:6">
      <c r="A7" s="4" t="s">
        <v>11</v>
      </c>
      <c r="B7" s="3">
        <f>MIN(B2:B5)</f>
        <v>5.3691275167785232E-3</v>
      </c>
    </row>
    <row r="8" spans="1:6">
      <c r="A8" s="4" t="s">
        <v>12</v>
      </c>
      <c r="B8" s="3">
        <f>MAX(B2:B5)</f>
        <v>3.2214765100671137E-2</v>
      </c>
    </row>
    <row r="9" spans="1:6">
      <c r="A9" s="4" t="s">
        <v>13</v>
      </c>
      <c r="B9" s="3">
        <f>AVERAGE(B2:B5)</f>
        <v>2.2147651006711407E-2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E2" sqref="E2"/>
    </sheetView>
  </sheetViews>
  <sheetFormatPr defaultRowHeight="12.5"/>
  <cols>
    <col min="1" max="1" width="28.81640625" style="1" customWidth="1"/>
    <col min="2" max="3" width="7" style="1" bestFit="1" customWidth="1"/>
  </cols>
  <sheetData>
    <row r="1" spans="1:4">
      <c r="A1" s="2" t="s">
        <v>30</v>
      </c>
      <c r="B1" s="5" t="s">
        <v>0</v>
      </c>
      <c r="C1" s="3"/>
    </row>
    <row r="2" spans="1:4">
      <c r="A2" s="6" t="s">
        <v>31</v>
      </c>
      <c r="B2" s="5">
        <v>0.11627906976744186</v>
      </c>
      <c r="C2" s="3" t="s">
        <v>0</v>
      </c>
    </row>
    <row r="3" spans="1:4">
      <c r="A3" s="6" t="s">
        <v>32</v>
      </c>
      <c r="B3" s="5">
        <v>2.7906976744186046E-2</v>
      </c>
      <c r="C3" s="3">
        <v>0.12558139534883722</v>
      </c>
      <c r="D3" s="2" t="s">
        <v>0</v>
      </c>
    </row>
    <row r="5" spans="1:4">
      <c r="A5" s="4" t="s">
        <v>11</v>
      </c>
      <c r="B5" s="3">
        <v>2.7906976744186046E-2</v>
      </c>
    </row>
    <row r="6" spans="1:4">
      <c r="A6" s="4" t="s">
        <v>12</v>
      </c>
      <c r="B6" s="3">
        <v>0.11627906976744186</v>
      </c>
    </row>
    <row r="7" spans="1:4">
      <c r="A7" s="4" t="s">
        <v>13</v>
      </c>
      <c r="B7" s="3">
        <f>AVERAGE(B2:B3)</f>
        <v>7.2093023255813959E-2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COI</vt:lpstr>
      <vt:lpstr>18S</vt:lpstr>
      <vt:lpstr>28S</vt:lpstr>
      <vt:lpstr>ITS-2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2021-01-14T21:16:30Z</dcterms:created>
  <dcterms:modified xsi:type="dcterms:W3CDTF">2021-02-25T11:39:24Z</dcterms:modified>
</cp:coreProperties>
</file>